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5 Maj\"/>
    </mc:Choice>
  </mc:AlternateContent>
  <xr:revisionPtr revIDLastSave="0" documentId="13_ncr:1_{655C10FF-8898-471E-AEC7-4E8EC658A3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19" i="1" l="1"/>
  <c r="B17" i="1"/>
  <c r="C12" i="1"/>
  <c r="B15" i="1"/>
  <c r="B13" i="1" l="1"/>
</calcChain>
</file>

<file path=xl/sharedStrings.xml><?xml version="1.0" encoding="utf-8"?>
<sst xmlns="http://schemas.openxmlformats.org/spreadsheetml/2006/main" count="20" uniqueCount="16">
  <si>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</si>
  <si>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</si>
  <si>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</si>
  <si>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</si>
  <si>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</si>
  <si>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</si>
  <si>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</si>
  <si>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</si>
  <si>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16.05.2023.</t>
  </si>
  <si>
    <t>OSTALI TROŠKOVI - 07F</t>
  </si>
  <si>
    <t>17.05.2023.</t>
  </si>
  <si>
    <t>IZVOD  BR. 096</t>
  </si>
  <si>
    <t>RFZO - KRV 076</t>
  </si>
  <si>
    <t>KRV - 076</t>
  </si>
  <si>
    <t>ZAVOD ZA TRANSF. KRVI NIŠ</t>
  </si>
  <si>
    <t>PROVIZIJA UPRAVE ZA TREZOR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</si>
</sst>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0">
    <xf numFmtId="0" fontId="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9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9" borderId="0" applyNumberFormat="0" applyBorder="0" applyAlignment="0" applyProtection="0"/>
    <xf numFmtId="0" fontId="36" fillId="3" borderId="0" applyNumberFormat="0" applyBorder="0" applyAlignment="0" applyProtection="0"/>
    <xf numFmtId="0" fontId="40" fillId="6" borderId="4" applyNumberFormat="0" applyAlignment="0" applyProtection="0"/>
    <xf numFmtId="0" fontId="42" fillId="7" borderId="7" applyNumberFormat="0" applyAlignment="0" applyProtection="0"/>
    <xf numFmtId="0" fontId="4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8" fillId="5" borderId="4" applyNumberFormat="0" applyAlignment="0" applyProtection="0"/>
    <xf numFmtId="0" fontId="41" fillId="0" borderId="6" applyNumberFormat="0" applyFill="0" applyAlignment="0" applyProtection="0"/>
    <xf numFmtId="0" fontId="37" fillId="4" borderId="0" applyNumberFormat="0" applyBorder="0" applyAlignment="0" applyProtection="0"/>
    <xf numFmtId="0" fontId="21" fillId="8" borderId="8" applyNumberFormat="0" applyFont="0" applyAlignment="0" applyProtection="0"/>
    <xf numFmtId="0" fontId="39" fillId="6" borderId="5" applyNumberFormat="0" applyAlignment="0" applyProtection="0"/>
    <xf numFmtId="0" fontId="31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4" fillId="8" borderId="8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46" fillId="4" borderId="0" applyNumberFormat="0" applyBorder="0" applyAlignment="0" applyProtection="0"/>
    <xf numFmtId="0" fontId="38" fillId="5" borderId="4" applyNumberFormat="0" applyAlignment="0" applyProtection="0"/>
    <xf numFmtId="0" fontId="39" fillId="6" borderId="5" applyNumberFormat="0" applyAlignment="0" applyProtection="0"/>
    <xf numFmtId="0" fontId="40" fillId="6" borderId="4" applyNumberFormat="0" applyAlignment="0" applyProtection="0"/>
    <xf numFmtId="0" fontId="41" fillId="0" borderId="6" applyNumberFormat="0" applyFill="0" applyAlignment="0" applyProtection="0"/>
    <xf numFmtId="0" fontId="42" fillId="7" borderId="7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5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45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45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45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45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45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0" borderId="0"/>
    <xf numFmtId="0" fontId="13" fillId="8" borderId="8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28">
    <xf numFmtId="0" fontId="0" fillId="0" borderId="0" xfId="0"/>
    <xf numFmtId="0" fontId="47" fillId="0" borderId="0" xfId="0" applyFont="1"/>
    <xf numFmtId="4" fontId="48" fillId="0" borderId="0" xfId="0" applyNumberFormat="1" applyFont="1" applyAlignment="1">
      <alignment horizontal="right"/>
    </xf>
    <xf numFmtId="164" fontId="48" fillId="0" borderId="0" xfId="0" applyNumberFormat="1" applyFont="1" applyAlignment="1">
      <alignment horizontal="right"/>
    </xf>
    <xf numFmtId="0" fontId="48" fillId="0" borderId="0" xfId="0" applyFont="1"/>
    <xf numFmtId="4" fontId="30" fillId="0" borderId="0" xfId="0" applyNumberFormat="1" applyFont="1"/>
    <xf numFmtId="49" fontId="30" fillId="0" borderId="0" xfId="0" applyNumberFormat="1" applyFont="1"/>
    <xf numFmtId="0" fontId="30" fillId="0" borderId="0" xfId="8" applyFont="1"/>
    <xf numFmtId="0" fontId="47" fillId="0" borderId="0" xfId="0" applyFont="1" applyAlignment="1">
      <alignment horizontal="right"/>
    </xf>
    <xf numFmtId="0" fontId="30" fillId="0" borderId="0" xfId="0" applyFont="1"/>
    <xf numFmtId="4" fontId="30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8" applyFont="1"/>
    <xf numFmtId="4" fontId="1" fillId="0" borderId="0" xfId="0" applyNumberFormat="1" applyFont="1"/>
    <xf numFmtId="4" fontId="1" fillId="0" borderId="0" xfId="8" applyNumberFormat="1" applyFont="1" applyAlignment="1">
      <alignment horizontal="right"/>
    </xf>
    <xf numFmtId="164" fontId="47" fillId="0" borderId="0" xfId="0" applyNumberFormat="1" applyFont="1" applyAlignment="1">
      <alignment horizontal="right"/>
    </xf>
    <xf numFmtId="4" fontId="47" fillId="0" borderId="0" xfId="0" applyNumberFormat="1" applyFont="1"/>
    <xf numFmtId="49" fontId="48" fillId="0" borderId="0" xfId="0" applyNumberFormat="1" applyFont="1"/>
    <xf numFmtId="4" fontId="48" fillId="0" borderId="0" xfId="0" applyNumberFormat="1" applyFont="1"/>
    <xf numFmtId="0" fontId="30" fillId="0" borderId="10" xfId="0" applyFont="1" applyBorder="1"/>
    <xf numFmtId="4" fontId="30" fillId="0" borderId="11" xfId="0" applyNumberFormat="1" applyFont="1" applyBorder="1" applyAlignment="1">
      <alignment horizontal="right"/>
    </xf>
    <xf numFmtId="0" fontId="1" fillId="0" borderId="12" xfId="0" applyFont="1" applyBorder="1"/>
    <xf numFmtId="4" fontId="1" fillId="0" borderId="13" xfId="0" applyNumberFormat="1" applyFont="1" applyBorder="1" applyAlignment="1">
      <alignment horizontal="right"/>
    </xf>
    <xf numFmtId="49" fontId="47" fillId="0" borderId="10" xfId="0" applyNumberFormat="1" applyFont="1" applyBorder="1"/>
    <xf numFmtId="4" fontId="47" fillId="0" borderId="11" xfId="0" applyNumberFormat="1" applyFont="1" applyBorder="1"/>
    <xf numFmtId="49" fontId="48" fillId="0" borderId="12" xfId="0" applyNumberFormat="1" applyFont="1" applyBorder="1"/>
    <xf numFmtId="4" fontId="48" fillId="0" borderId="13" xfId="0" applyNumberFormat="1" applyFont="1" applyBorder="1"/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2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10</v>
      </c>
    </row>
    <row r="6" spans="1:3" x14ac:dyDescent="0.25">
      <c r="A6" s="1" t="s">
        <v>11</v>
      </c>
    </row>
    <row r="7" spans="1:3" x14ac:dyDescent="0.25">
      <c r="A7" s="4" t="s">
        <v>1</v>
      </c>
      <c r="B7" s="4" t="s">
        <v>10</v>
      </c>
      <c r="C7" s="11">
        <v>577321.86</v>
      </c>
    </row>
    <row r="8" spans="1:3" x14ac:dyDescent="0.25">
      <c r="A8" s="4" t="s">
        <v>2</v>
      </c>
      <c r="B8" s="4" t="s">
        <v>8</v>
      </c>
      <c r="C8" s="11">
        <v>635389.82999999996</v>
      </c>
    </row>
    <row r="9" spans="1:3" x14ac:dyDescent="0.25">
      <c r="A9" s="4" t="s">
        <v>6</v>
      </c>
      <c r="B9" s="4" t="s">
        <v>10</v>
      </c>
      <c r="C9" s="11">
        <v>12645</v>
      </c>
    </row>
    <row r="10" spans="1:3" x14ac:dyDescent="0.25">
      <c r="A10" s="12" t="s">
        <v>12</v>
      </c>
      <c r="B10" s="4" t="s">
        <v>10</v>
      </c>
      <c r="C10" s="11">
        <v>1666632.42</v>
      </c>
    </row>
    <row r="11" spans="1:3" x14ac:dyDescent="0.25">
      <c r="A11" s="13" t="s">
        <v>5</v>
      </c>
      <c r="B11" s="4" t="s">
        <v>10</v>
      </c>
      <c r="C11" s="14">
        <v>1737345.39</v>
      </c>
    </row>
    <row r="12" spans="1:3" x14ac:dyDescent="0.25">
      <c r="B12" s="4"/>
      <c r="C12" s="5">
        <f>C8+C9-C11+C10</f>
        <v>577321.85999999987</v>
      </c>
    </row>
    <row r="13" spans="1:3" x14ac:dyDescent="0.25">
      <c r="A13" s="7" t="s">
        <v>7</v>
      </c>
      <c r="B13" s="8" t="str">
        <f>A4</f>
        <v>17.05.2023.</v>
      </c>
      <c r="C13" s="15"/>
    </row>
    <row r="14" spans="1:3" x14ac:dyDescent="0.25">
      <c r="A14" s="9"/>
      <c r="B14" s="10"/>
    </row>
    <row r="15" spans="1:3" x14ac:dyDescent="0.25">
      <c r="A15" s="20" t="s">
        <v>13</v>
      </c>
      <c r="B15" s="21">
        <f>B16</f>
        <v>1666632.42</v>
      </c>
    </row>
    <row r="16" spans="1:3" x14ac:dyDescent="0.25">
      <c r="A16" s="22" t="s">
        <v>14</v>
      </c>
      <c r="B16" s="23">
        <v>1666632.42</v>
      </c>
    </row>
    <row r="17" spans="1:3" s="1" customFormat="1" x14ac:dyDescent="0.25">
      <c r="A17" s="24" t="s">
        <v>9</v>
      </c>
      <c r="B17" s="25">
        <f>SUM(B18)</f>
        <v>70712.97</v>
      </c>
      <c r="C17" s="16"/>
    </row>
    <row r="18" spans="1:3" x14ac:dyDescent="0.25">
      <c r="A18" s="26" t="s">
        <v>15</v>
      </c>
      <c r="B18" s="27">
        <v>70712.97</v>
      </c>
    </row>
    <row r="19" spans="1:3" x14ac:dyDescent="0.25">
      <c r="A19" s="18"/>
      <c r="B19" s="17">
        <f>B15+B17</f>
        <v>1737345.39</v>
      </c>
    </row>
    <row r="20" spans="1:3" x14ac:dyDescent="0.25">
      <c r="A20" s="18"/>
      <c r="B20" s="19"/>
    </row>
    <row r="21" spans="1:3" x14ac:dyDescent="0.25">
      <c r="A21" s="18"/>
      <c r="B21" s="19"/>
    </row>
    <row r="22" spans="1:3" x14ac:dyDescent="0.25">
      <c r="A22" s="18"/>
      <c r="B22" s="19"/>
    </row>
    <row r="23" spans="1:3" x14ac:dyDescent="0.25">
      <c r="A23" s="18"/>
      <c r="B23" s="19"/>
    </row>
    <row r="24" spans="1:3" x14ac:dyDescent="0.25">
      <c r="A24" s="18"/>
      <c r="B24" s="19"/>
    </row>
    <row r="25" spans="1:3" x14ac:dyDescent="0.25">
      <c r="A25" s="18"/>
      <c r="B25" s="19"/>
    </row>
    <row r="26" spans="1:3" x14ac:dyDescent="0.25">
      <c r="A26" s="18"/>
      <c r="B26" s="19"/>
    </row>
    <row r="27" spans="1:3" x14ac:dyDescent="0.25">
      <c r="A27" s="6"/>
      <c r="B27" s="5"/>
    </row>
    <row r="28" spans="1:3" x14ac:dyDescent="0.25">
      <c r="A28" s="18"/>
      <c r="B28" s="19"/>
    </row>
    <row r="29" spans="1:3" x14ac:dyDescent="0.25">
      <c r="A29" s="6"/>
      <c r="B29" s="5"/>
    </row>
    <row r="30" spans="1:3" x14ac:dyDescent="0.25">
      <c r="A30" s="18"/>
      <c r="B30" s="19"/>
    </row>
    <row r="31" spans="1:3" x14ac:dyDescent="0.25">
      <c r="B31" s="4"/>
    </row>
    <row r="32" spans="1:3" x14ac:dyDescent="0.25">
      <c r="B32" s="5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2023-03-07T06:10:42Z</cp:lastPrinted>
  <dcterms:created xsi:type="dcterms:W3CDTF">2009-03-09T09:27:50Z</dcterms:created>
  <dcterms:modified xsi:type="dcterms:W3CDTF">2023-05-18T04:40:35Z</dcterms:modified>
</cp:coreProperties>
</file>